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firstSheet="2" activeTab="4"/>
  </bookViews>
  <sheets>
    <sheet name="4TO TRIM 16 FORTAMUN 2016" sheetId="1" r:id="rId1"/>
    <sheet name="1ER TRIM 17 FORTAMUN 2016" sheetId="2" r:id="rId2"/>
    <sheet name="2DO TRIM 17 FORTAMUN 2016" sheetId="3" r:id="rId3"/>
    <sheet name="3ER TRIM 17 FORTA 16" sheetId="4" r:id="rId4"/>
    <sheet name="4TO TRIM 17 FORTA 16" sheetId="5" r:id="rId5"/>
  </sheets>
  <definedNames>
    <definedName name="_xlnm.Print_Area" localSheetId="1">'1ER TRIM 17 FORTAMUN 2016'!$B$2:$AE$16</definedName>
    <definedName name="_xlnm.Print_Area" localSheetId="2">'2DO TRIM 17 FORTAMUN 2016'!$B$2:$AE$16</definedName>
    <definedName name="_xlnm.Print_Area" localSheetId="3">'3ER TRIM 17 FORTA 16'!$B$2:$AE$16</definedName>
    <definedName name="_xlnm.Print_Area" localSheetId="4">'4TO TRIM 17 FORTA 16'!$B$2:$AE$16</definedName>
    <definedName name="_xlnm.Print_Titles" localSheetId="1">'1ER TRIM 17 FORTAMUN 2016'!$1:$10</definedName>
    <definedName name="_xlnm.Print_Titles" localSheetId="2">'2DO TRIM 17 FORTAMUN 2016'!$1:$10</definedName>
    <definedName name="_xlnm.Print_Titles" localSheetId="3">'3ER TRIM 17 FORTA 16'!$1:$11</definedName>
    <definedName name="_xlnm.Print_Titles" localSheetId="0">'4TO TRIM 16 FORTAMUN 2016'!$1:$10</definedName>
    <definedName name="_xlnm.Print_Titles" localSheetId="4">'4TO TRIM 17 FORTA 16'!$1:$10</definedName>
  </definedNames>
  <calcPr calcId="145621"/>
</workbook>
</file>

<file path=xl/calcChain.xml><?xml version="1.0" encoding="utf-8"?>
<calcChain xmlns="http://schemas.openxmlformats.org/spreadsheetml/2006/main">
  <c r="Y14" i="5" l="1"/>
  <c r="Y13" i="5"/>
  <c r="Y12" i="5"/>
  <c r="Y11" i="5"/>
  <c r="Y14" i="4"/>
  <c r="Y13" i="4"/>
  <c r="Y12" i="4"/>
  <c r="Y11" i="4"/>
  <c r="Y14" i="3" l="1"/>
  <c r="Y13" i="3"/>
  <c r="Y12" i="3"/>
  <c r="Y11" i="3"/>
  <c r="Y14" i="2" l="1"/>
  <c r="Y13" i="2"/>
  <c r="Y12" i="2"/>
  <c r="Y11" i="2"/>
  <c r="Y15" i="1" l="1"/>
  <c r="Y14" i="1"/>
  <c r="Y13" i="1"/>
  <c r="Y12" i="1"/>
  <c r="Y11" i="1"/>
</calcChain>
</file>

<file path=xl/sharedStrings.xml><?xml version="1.0" encoding="utf-8"?>
<sst xmlns="http://schemas.openxmlformats.org/spreadsheetml/2006/main" count="532" uniqueCount="76">
  <si>
    <t xml:space="preserve"> Informes sobre la Situación Económica, las Finanzas Públicas y la Deuda Pública</t>
  </si>
  <si>
    <t xml:space="preserve">      Cuarto Trimestre    2016</t>
  </si>
  <si>
    <t>Total: 48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</si>
  <si>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</si>
  <si>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</si>
  <si>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</si>
  <si>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</si>
  <si>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</si>
  <si>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</si>
  <si>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</si>
  <si>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</si>
  <si>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</si>
  <si>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</si>
  <si>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</si>
  <si>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</si>
  <si>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</si>
  <si>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</si>
  <si>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</si>
  <si>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</si>
  <si>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</si>
  <si>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</si>
  <si>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</si>
  <si>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</si>
  <si>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</si>
  <si>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</si>
  <si>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</si>
  <si>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</si>
  <si>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</si>
  <si>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</si>
  <si>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</si>
  <si>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</si>
  <si>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</si>
  <si>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</si>
  <si>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</si>
  <si>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</si>
  <si>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NLE16160400819825</t>
  </si>
  <si>
    <t>Rehab De Edificio Dif Mezquital</t>
  </si>
  <si>
    <t>1</t>
  </si>
  <si>
    <t>Nuevo León</t>
  </si>
  <si>
    <t>Apodaca</t>
  </si>
  <si>
    <t>Cobertura municipal</t>
  </si>
  <si>
    <t/>
  </si>
  <si>
    <t>Aportaciones Federales</t>
  </si>
  <si>
    <t>I005 FORTAMUN</t>
  </si>
  <si>
    <t>33-Aportaciones Federales para Entidades Federativas y Municipios</t>
  </si>
  <si>
    <t>MUNICIPIO DE APODACA NL</t>
  </si>
  <si>
    <t>Asistencia Social</t>
  </si>
  <si>
    <t>En Ejecución</t>
  </si>
  <si>
    <t>2016</t>
  </si>
  <si>
    <t>Otros</t>
  </si>
  <si>
    <t xml:space="preserve">Financiera:  / Física: REHAB. DE EDIFICIO / Registro:  </t>
  </si>
  <si>
    <t>NLE16160400819886</t>
  </si>
  <si>
    <t>Sum. E Instalacion 8 Gim Al Aire Libre Div. Colonias</t>
  </si>
  <si>
    <t>2</t>
  </si>
  <si>
    <t>Deporte</t>
  </si>
  <si>
    <t>Financiera:  / Física:  / Registro: SISTEMA: Pasa al siguiente nivel.</t>
  </si>
  <si>
    <t>NLE16160400819911</t>
  </si>
  <si>
    <t>Sum. E Instalacion De 4 Gim. Al Aire Libre Div. Colonias</t>
  </si>
  <si>
    <t>3</t>
  </si>
  <si>
    <t xml:space="preserve">Financiera:  / Física:  / Registro:  </t>
  </si>
  <si>
    <t>NLE16160400819931</t>
  </si>
  <si>
    <t>Incremento 2 Carriles Av. Margarito Garza</t>
  </si>
  <si>
    <t>4</t>
  </si>
  <si>
    <t>MUNICIPIO DE APODACA</t>
  </si>
  <si>
    <t>Transportes y vialidades</t>
  </si>
  <si>
    <t>Metros Cuadrados</t>
  </si>
  <si>
    <t>NLE16160400819964</t>
  </si>
  <si>
    <t>Compra De Equipo De Transporte</t>
  </si>
  <si>
    <t>5</t>
  </si>
  <si>
    <t>Otros Proyectos</t>
  </si>
  <si>
    <t>Vehículos</t>
  </si>
  <si>
    <t xml:space="preserve">      Primer Trimestre    2017</t>
  </si>
  <si>
    <t>Total: 4</t>
  </si>
  <si>
    <t xml:space="preserve">      Segundo Trimestre    2017</t>
  </si>
  <si>
    <t xml:space="preserve">      Tercer Trimestre    2017</t>
  </si>
  <si>
    <t>Cuarto Trimestre   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</si>
</sst>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5"/>
  <sheetViews>
    <sheetView showGridLines="0" view="pageBreakPreview" zoomScale="80" zoomScaleNormal="80" zoomScaleSheetLayoutView="80" workbookViewId="0">
      <selection activeCell="K13" sqref="K13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3.85546875" style="1" customWidth="1"/>
    <col min="5" max="5" width="11.7109375" style="2" customWidth="1"/>
    <col min="6" max="6" width="10.140625" style="1" hidden="1" customWidth="1"/>
    <col min="7" max="7" width="12.42578125" style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17.5703125" style="1" customWidth="1"/>
    <col min="12" max="12" width="30.140625" style="1" hidden="1" customWidth="1"/>
    <col min="13" max="13" width="19.85546875" style="1" customWidth="1"/>
    <col min="14" max="14" width="3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3.7109375" style="1" bestFit="1" customWidth="1"/>
    <col min="25" max="25" width="9" style="1" customWidth="1"/>
    <col min="26" max="26" width="14.140625" style="1" hidden="1" customWidth="1"/>
    <col min="27" max="27" width="12.42578125" style="1" bestFit="1" customWidth="1"/>
    <col min="28" max="28" width="22" style="1" hidden="1" customWidth="1"/>
    <col min="29" max="29" width="8.7109375" style="1" bestFit="1" customWidth="1"/>
    <col min="30" max="30" width="12.42578125" style="1" bestFit="1" customWidth="1"/>
    <col min="31" max="31" width="26.7109375" style="1" customWidth="1"/>
    <col min="32" max="32" width="1.42578125" style="1" hidden="1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8" t="s">
        <v>1</v>
      </c>
      <c r="Z3" s="8"/>
      <c r="AC3" s="6"/>
      <c r="AF3" s="6"/>
    </row>
    <row r="4" spans="2:32" ht="3" customHeight="1">
      <c r="B4" s="9"/>
      <c r="C4" s="9"/>
      <c r="D4" s="9"/>
      <c r="E4" s="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3"/>
      <c r="C7" s="14" t="s">
        <v>2</v>
      </c>
      <c r="D7" s="14"/>
      <c r="E7" s="15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9"/>
      <c r="D8" s="9"/>
      <c r="E8" s="3"/>
      <c r="F8" s="13"/>
      <c r="G8" s="13"/>
      <c r="H8" s="13"/>
      <c r="I8" s="13"/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7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32" t="s">
        <v>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4" t="s">
        <v>4</v>
      </c>
      <c r="R9" s="35"/>
      <c r="S9" s="35"/>
      <c r="T9" s="35"/>
      <c r="U9" s="35"/>
      <c r="V9" s="35"/>
      <c r="W9" s="35"/>
      <c r="X9" s="35"/>
      <c r="Y9" s="35"/>
      <c r="Z9" s="36"/>
      <c r="AA9" s="37" t="s">
        <v>5</v>
      </c>
      <c r="AB9" s="38"/>
      <c r="AC9" s="38"/>
      <c r="AD9" s="39"/>
      <c r="AE9" s="40" t="s">
        <v>6</v>
      </c>
      <c r="AF9" s="13"/>
    </row>
    <row r="10" spans="2:32" s="18" customFormat="1" ht="38.25" customHeight="1">
      <c r="B10" s="19"/>
      <c r="C10" s="20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1" t="s">
        <v>18</v>
      </c>
      <c r="O10" s="21" t="s">
        <v>19</v>
      </c>
      <c r="P10" s="21" t="s">
        <v>20</v>
      </c>
      <c r="Q10" s="21" t="s">
        <v>21</v>
      </c>
      <c r="R10" s="21" t="s">
        <v>22</v>
      </c>
      <c r="S10" s="21" t="s">
        <v>23</v>
      </c>
      <c r="T10" s="21" t="s">
        <v>24</v>
      </c>
      <c r="U10" s="21" t="s">
        <v>25</v>
      </c>
      <c r="V10" s="21" t="s">
        <v>26</v>
      </c>
      <c r="W10" s="21" t="s">
        <v>27</v>
      </c>
      <c r="X10" s="21" t="s">
        <v>28</v>
      </c>
      <c r="Y10" s="21" t="s">
        <v>29</v>
      </c>
      <c r="Z10" s="21" t="s">
        <v>30</v>
      </c>
      <c r="AA10" s="21" t="s">
        <v>31</v>
      </c>
      <c r="AB10" s="21" t="s">
        <v>32</v>
      </c>
      <c r="AC10" s="21" t="s">
        <v>33</v>
      </c>
      <c r="AD10" s="21" t="s">
        <v>34</v>
      </c>
      <c r="AE10" s="40"/>
      <c r="AF10" s="19"/>
    </row>
    <row r="11" spans="2:32" ht="84" customHeight="1">
      <c r="B11" s="13"/>
      <c r="C11" s="22" t="s">
        <v>35</v>
      </c>
      <c r="D11" s="22" t="s">
        <v>36</v>
      </c>
      <c r="E11" s="23" t="s">
        <v>37</v>
      </c>
      <c r="F11" s="24" t="s">
        <v>38</v>
      </c>
      <c r="G11" s="24" t="s">
        <v>39</v>
      </c>
      <c r="H11" s="25" t="s">
        <v>40</v>
      </c>
      <c r="I11" s="25" t="s">
        <v>41</v>
      </c>
      <c r="J11" s="26" t="s">
        <v>42</v>
      </c>
      <c r="K11" s="25" t="s">
        <v>43</v>
      </c>
      <c r="L11" s="27" t="s">
        <v>41</v>
      </c>
      <c r="M11" s="25" t="s">
        <v>44</v>
      </c>
      <c r="N11" s="25" t="s">
        <v>45</v>
      </c>
      <c r="O11" s="25" t="s">
        <v>46</v>
      </c>
      <c r="P11" s="27" t="s">
        <v>47</v>
      </c>
      <c r="Q11" s="27" t="s">
        <v>48</v>
      </c>
      <c r="R11" s="25">
        <v>900000</v>
      </c>
      <c r="S11" s="25">
        <v>900000</v>
      </c>
      <c r="T11" s="25">
        <v>900000</v>
      </c>
      <c r="U11" s="25">
        <v>855010.03</v>
      </c>
      <c r="V11" s="25">
        <v>451958.04</v>
      </c>
      <c r="W11" s="25">
        <v>451958.04</v>
      </c>
      <c r="X11" s="25">
        <v>451958.04</v>
      </c>
      <c r="Y11" s="28">
        <f>IF(ISERROR(W11/S11),0,((W11/S11)*100))</f>
        <v>50.217559999999992</v>
      </c>
      <c r="Z11" s="27">
        <v>0</v>
      </c>
      <c r="AA11" s="27" t="s">
        <v>49</v>
      </c>
      <c r="AB11" s="29">
        <v>0</v>
      </c>
      <c r="AC11" s="28">
        <v>0</v>
      </c>
      <c r="AD11" s="28">
        <v>90</v>
      </c>
      <c r="AE11" s="30" t="s">
        <v>50</v>
      </c>
      <c r="AF11" s="13"/>
    </row>
    <row r="12" spans="2:32" ht="84" customHeight="1">
      <c r="B12" s="13"/>
      <c r="C12" s="22" t="s">
        <v>51</v>
      </c>
      <c r="D12" s="22" t="s">
        <v>52</v>
      </c>
      <c r="E12" s="23" t="s">
        <v>53</v>
      </c>
      <c r="F12" s="24" t="s">
        <v>38</v>
      </c>
      <c r="G12" s="24" t="s">
        <v>39</v>
      </c>
      <c r="H12" s="25" t="s">
        <v>40</v>
      </c>
      <c r="I12" s="25" t="s">
        <v>41</v>
      </c>
      <c r="J12" s="26" t="s">
        <v>42</v>
      </c>
      <c r="K12" s="25" t="s">
        <v>43</v>
      </c>
      <c r="L12" s="27" t="s">
        <v>41</v>
      </c>
      <c r="M12" s="25" t="s">
        <v>44</v>
      </c>
      <c r="N12" s="25" t="s">
        <v>45</v>
      </c>
      <c r="O12" s="25" t="s">
        <v>54</v>
      </c>
      <c r="P12" s="27" t="s">
        <v>47</v>
      </c>
      <c r="Q12" s="27" t="s">
        <v>48</v>
      </c>
      <c r="R12" s="25">
        <v>2800000</v>
      </c>
      <c r="S12" s="25">
        <v>2800000</v>
      </c>
      <c r="T12" s="25">
        <v>2800000</v>
      </c>
      <c r="U12" s="25">
        <v>2797314.4</v>
      </c>
      <c r="V12" s="25">
        <v>1400483.03</v>
      </c>
      <c r="W12" s="25">
        <v>1400483.03</v>
      </c>
      <c r="X12" s="25">
        <v>1400483.03</v>
      </c>
      <c r="Y12" s="28">
        <f>IF(ISERROR(W12/S12),0,((W12/S12)*100))</f>
        <v>50.017251071428568</v>
      </c>
      <c r="Z12" s="27">
        <v>0</v>
      </c>
      <c r="AA12" s="27" t="s">
        <v>49</v>
      </c>
      <c r="AB12" s="29">
        <v>0</v>
      </c>
      <c r="AC12" s="28">
        <v>0</v>
      </c>
      <c r="AD12" s="28">
        <v>37</v>
      </c>
      <c r="AE12" s="30" t="s">
        <v>55</v>
      </c>
      <c r="AF12" s="13"/>
    </row>
    <row r="13" spans="2:32" ht="84" customHeight="1">
      <c r="B13" s="13"/>
      <c r="C13" s="22" t="s">
        <v>56</v>
      </c>
      <c r="D13" s="22" t="s">
        <v>57</v>
      </c>
      <c r="E13" s="23" t="s">
        <v>58</v>
      </c>
      <c r="F13" s="24" t="s">
        <v>38</v>
      </c>
      <c r="G13" s="24" t="s">
        <v>39</v>
      </c>
      <c r="H13" s="25" t="s">
        <v>40</v>
      </c>
      <c r="I13" s="25" t="s">
        <v>41</v>
      </c>
      <c r="J13" s="26" t="s">
        <v>42</v>
      </c>
      <c r="K13" s="25" t="s">
        <v>43</v>
      </c>
      <c r="L13" s="27" t="s">
        <v>41</v>
      </c>
      <c r="M13" s="25" t="s">
        <v>44</v>
      </c>
      <c r="N13" s="25" t="s">
        <v>45</v>
      </c>
      <c r="O13" s="25" t="s">
        <v>54</v>
      </c>
      <c r="P13" s="27" t="s">
        <v>47</v>
      </c>
      <c r="Q13" s="27" t="s">
        <v>48</v>
      </c>
      <c r="R13" s="25">
        <v>1400000</v>
      </c>
      <c r="S13" s="25">
        <v>1400000</v>
      </c>
      <c r="T13" s="25">
        <v>1400000</v>
      </c>
      <c r="U13" s="25">
        <v>1349841.8</v>
      </c>
      <c r="V13" s="25">
        <v>0</v>
      </c>
      <c r="W13" s="25">
        <v>0</v>
      </c>
      <c r="X13" s="25">
        <v>0</v>
      </c>
      <c r="Y13" s="28">
        <f>IF(ISERROR(W13/S13),0,((W13/S13)*100))</f>
        <v>0</v>
      </c>
      <c r="Z13" s="27">
        <v>0</v>
      </c>
      <c r="AA13" s="27" t="s">
        <v>49</v>
      </c>
      <c r="AB13" s="29">
        <v>0</v>
      </c>
      <c r="AC13" s="28">
        <v>0</v>
      </c>
      <c r="AD13" s="28">
        <v>25</v>
      </c>
      <c r="AE13" s="30" t="s">
        <v>59</v>
      </c>
      <c r="AF13" s="13"/>
    </row>
    <row r="14" spans="2:32" ht="84" customHeight="1">
      <c r="B14" s="13"/>
      <c r="C14" s="22" t="s">
        <v>60</v>
      </c>
      <c r="D14" s="22" t="s">
        <v>61</v>
      </c>
      <c r="E14" s="23" t="s">
        <v>62</v>
      </c>
      <c r="F14" s="24" t="s">
        <v>38</v>
      </c>
      <c r="G14" s="24" t="s">
        <v>39</v>
      </c>
      <c r="H14" s="25" t="s">
        <v>40</v>
      </c>
      <c r="I14" s="25" t="s">
        <v>41</v>
      </c>
      <c r="J14" s="26" t="s">
        <v>42</v>
      </c>
      <c r="K14" s="25" t="s">
        <v>43</v>
      </c>
      <c r="L14" s="27" t="s">
        <v>41</v>
      </c>
      <c r="M14" s="25" t="s">
        <v>44</v>
      </c>
      <c r="N14" s="25" t="s">
        <v>63</v>
      </c>
      <c r="O14" s="25" t="s">
        <v>64</v>
      </c>
      <c r="P14" s="27" t="s">
        <v>47</v>
      </c>
      <c r="Q14" s="27" t="s">
        <v>48</v>
      </c>
      <c r="R14" s="25">
        <v>25000000</v>
      </c>
      <c r="S14" s="25">
        <v>25000000</v>
      </c>
      <c r="T14" s="25">
        <v>25000000</v>
      </c>
      <c r="U14" s="25">
        <v>24914426.57</v>
      </c>
      <c r="V14" s="25">
        <v>6976039.3200000003</v>
      </c>
      <c r="W14" s="25">
        <v>6976039.3200000003</v>
      </c>
      <c r="X14" s="25">
        <v>6976039.3200000003</v>
      </c>
      <c r="Y14" s="28">
        <f>IF(ISERROR(W14/S14),0,((W14/S14)*100))</f>
        <v>27.904157280000003</v>
      </c>
      <c r="Z14" s="27">
        <v>0</v>
      </c>
      <c r="AA14" s="27" t="s">
        <v>65</v>
      </c>
      <c r="AB14" s="29">
        <v>0</v>
      </c>
      <c r="AC14" s="28">
        <v>0</v>
      </c>
      <c r="AD14" s="28">
        <v>10</v>
      </c>
      <c r="AE14" s="30" t="s">
        <v>59</v>
      </c>
      <c r="AF14" s="13"/>
    </row>
    <row r="15" spans="2:32" ht="84" customHeight="1">
      <c r="B15" s="13"/>
      <c r="C15" s="22" t="s">
        <v>66</v>
      </c>
      <c r="D15" s="22" t="s">
        <v>67</v>
      </c>
      <c r="E15" s="23" t="s">
        <v>68</v>
      </c>
      <c r="F15" s="24" t="s">
        <v>38</v>
      </c>
      <c r="G15" s="24" t="s">
        <v>39</v>
      </c>
      <c r="H15" s="25" t="s">
        <v>40</v>
      </c>
      <c r="I15" s="25" t="s">
        <v>41</v>
      </c>
      <c r="J15" s="26" t="s">
        <v>42</v>
      </c>
      <c r="K15" s="25" t="s">
        <v>43</v>
      </c>
      <c r="L15" s="27" t="s">
        <v>41</v>
      </c>
      <c r="M15" s="25" t="s">
        <v>44</v>
      </c>
      <c r="N15" s="25" t="s">
        <v>63</v>
      </c>
      <c r="O15" s="25" t="s">
        <v>69</v>
      </c>
      <c r="P15" s="27" t="s">
        <v>47</v>
      </c>
      <c r="Q15" s="27" t="s">
        <v>48</v>
      </c>
      <c r="R15" s="25">
        <v>1010872</v>
      </c>
      <c r="S15" s="25">
        <v>1010872</v>
      </c>
      <c r="T15" s="25">
        <v>1010872</v>
      </c>
      <c r="U15" s="25">
        <v>1010872</v>
      </c>
      <c r="V15" s="25">
        <v>1010872</v>
      </c>
      <c r="W15" s="25">
        <v>1010872</v>
      </c>
      <c r="X15" s="25">
        <v>1010872</v>
      </c>
      <c r="Y15" s="28">
        <f>IF(ISERROR(W15/S15),0,((W15/S15)*100))</f>
        <v>100</v>
      </c>
      <c r="Z15" s="27">
        <v>0</v>
      </c>
      <c r="AA15" s="27" t="s">
        <v>70</v>
      </c>
      <c r="AB15" s="29">
        <v>0</v>
      </c>
      <c r="AC15" s="28">
        <v>0</v>
      </c>
      <c r="AD15" s="28">
        <v>100</v>
      </c>
      <c r="AE15" s="30" t="s">
        <v>55</v>
      </c>
      <c r="AF15" s="13"/>
    </row>
  </sheetData>
  <mergeCells count="5">
    <mergeCell ref="C3:M3"/>
    <mergeCell ref="C9:P9"/>
    <mergeCell ref="Q9:Z9"/>
    <mergeCell ref="AA9:AD9"/>
    <mergeCell ref="AE9:AE10"/>
  </mergeCells>
  <pageMargins left="0.59055118110236227" right="0.39370078740157483" top="0.59055118110236227" bottom="0.59055118110236227" header="0.51181102362204722" footer="0.39370078740157483"/>
  <pageSetup paperSize="300"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A12" sqref="A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12.5703125" style="1" hidden="1" customWidth="1"/>
    <col min="4" max="4" width="29.8554687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5.42578125" style="1" customWidth="1"/>
    <col min="12" max="12" width="30.140625" style="1" hidden="1" customWidth="1"/>
    <col min="13" max="13" width="27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.140625" style="1" customWidth="1"/>
    <col min="18" max="19" width="15" style="1" bestFit="1" customWidth="1"/>
    <col min="20" max="21" width="16.28515625" style="1" bestFit="1" customWidth="1"/>
    <col min="22" max="24" width="13.7109375" style="1" bestFit="1" customWidth="1"/>
    <col min="25" max="25" width="9.85546875" style="1" customWidth="1"/>
    <col min="26" max="26" width="14.140625" style="1" hidden="1" customWidth="1"/>
    <col min="27" max="27" width="12.425781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33" style="1" customWidth="1"/>
    <col min="32" max="32" width="1.42578125" style="1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8" t="s">
        <v>71</v>
      </c>
      <c r="Z3" s="8"/>
      <c r="AC3" s="6"/>
      <c r="AD3" s="8"/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3"/>
      <c r="D7" s="14" t="s">
        <v>72</v>
      </c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9"/>
      <c r="D8" s="9"/>
      <c r="E8" s="9"/>
      <c r="F8" s="13"/>
      <c r="G8" s="13"/>
      <c r="H8" s="13"/>
      <c r="I8" s="13"/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7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41" t="s">
        <v>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4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5</v>
      </c>
      <c r="AB9" s="47"/>
      <c r="AC9" s="47"/>
      <c r="AD9" s="48"/>
      <c r="AE9" s="40" t="s">
        <v>6</v>
      </c>
      <c r="AF9" s="13"/>
    </row>
    <row r="10" spans="2:32" s="18" customFormat="1" ht="38.25" customHeight="1">
      <c r="B10" s="19"/>
      <c r="C10" s="20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1" t="s">
        <v>18</v>
      </c>
      <c r="O10" s="21" t="s">
        <v>19</v>
      </c>
      <c r="P10" s="21" t="s">
        <v>20</v>
      </c>
      <c r="Q10" s="21" t="s">
        <v>21</v>
      </c>
      <c r="R10" s="21" t="s">
        <v>22</v>
      </c>
      <c r="S10" s="21" t="s">
        <v>23</v>
      </c>
      <c r="T10" s="21" t="s">
        <v>24</v>
      </c>
      <c r="U10" s="21" t="s">
        <v>25</v>
      </c>
      <c r="V10" s="21" t="s">
        <v>26</v>
      </c>
      <c r="W10" s="21" t="s">
        <v>27</v>
      </c>
      <c r="X10" s="21" t="s">
        <v>28</v>
      </c>
      <c r="Y10" s="21" t="s">
        <v>29</v>
      </c>
      <c r="Z10" s="21" t="s">
        <v>30</v>
      </c>
      <c r="AA10" s="21" t="s">
        <v>31</v>
      </c>
      <c r="AB10" s="21" t="s">
        <v>32</v>
      </c>
      <c r="AC10" s="21" t="s">
        <v>33</v>
      </c>
      <c r="AD10" s="21" t="s">
        <v>34</v>
      </c>
      <c r="AE10" s="40"/>
      <c r="AF10" s="19"/>
    </row>
    <row r="11" spans="2:32" ht="60.75" customHeight="1">
      <c r="B11" s="13"/>
      <c r="C11" s="22" t="s">
        <v>35</v>
      </c>
      <c r="D11" s="22" t="s">
        <v>36</v>
      </c>
      <c r="E11" s="24" t="s">
        <v>37</v>
      </c>
      <c r="F11" s="24" t="s">
        <v>38</v>
      </c>
      <c r="G11" s="24" t="s">
        <v>39</v>
      </c>
      <c r="H11" s="25" t="s">
        <v>40</v>
      </c>
      <c r="I11" s="25" t="s">
        <v>41</v>
      </c>
      <c r="J11" s="26" t="s">
        <v>42</v>
      </c>
      <c r="K11" s="25" t="s">
        <v>43</v>
      </c>
      <c r="L11" s="27" t="s">
        <v>41</v>
      </c>
      <c r="M11" s="25" t="s">
        <v>44</v>
      </c>
      <c r="N11" s="25" t="s">
        <v>45</v>
      </c>
      <c r="O11" s="25" t="s">
        <v>46</v>
      </c>
      <c r="P11" s="27" t="s">
        <v>47</v>
      </c>
      <c r="Q11" s="27" t="s">
        <v>48</v>
      </c>
      <c r="R11" s="25">
        <v>900000</v>
      </c>
      <c r="S11" s="25">
        <v>900000</v>
      </c>
      <c r="T11" s="25">
        <v>900000</v>
      </c>
      <c r="U11" s="25">
        <v>855010</v>
      </c>
      <c r="V11" s="25">
        <v>751992</v>
      </c>
      <c r="W11" s="25">
        <v>751992</v>
      </c>
      <c r="X11" s="25">
        <v>751992</v>
      </c>
      <c r="Y11" s="28">
        <f>IF(ISERROR(W11/S11),0,((W11/S11)*100))</f>
        <v>83.554666666666662</v>
      </c>
      <c r="Z11" s="27">
        <v>0</v>
      </c>
      <c r="AA11" s="27" t="s">
        <v>49</v>
      </c>
      <c r="AB11" s="29">
        <v>0</v>
      </c>
      <c r="AC11" s="28">
        <v>0</v>
      </c>
      <c r="AD11" s="28">
        <v>100</v>
      </c>
      <c r="AE11" s="30" t="s">
        <v>55</v>
      </c>
      <c r="AF11" s="13"/>
    </row>
    <row r="12" spans="2:32" ht="60.75" customHeight="1">
      <c r="B12" s="13"/>
      <c r="C12" s="22" t="s">
        <v>51</v>
      </c>
      <c r="D12" s="22" t="s">
        <v>52</v>
      </c>
      <c r="E12" s="24" t="s">
        <v>53</v>
      </c>
      <c r="F12" s="24" t="s">
        <v>38</v>
      </c>
      <c r="G12" s="24" t="s">
        <v>39</v>
      </c>
      <c r="H12" s="25" t="s">
        <v>40</v>
      </c>
      <c r="I12" s="25" t="s">
        <v>41</v>
      </c>
      <c r="J12" s="26" t="s">
        <v>42</v>
      </c>
      <c r="K12" s="25" t="s">
        <v>43</v>
      </c>
      <c r="L12" s="27" t="s">
        <v>41</v>
      </c>
      <c r="M12" s="25" t="s">
        <v>44</v>
      </c>
      <c r="N12" s="25" t="s">
        <v>45</v>
      </c>
      <c r="O12" s="25" t="s">
        <v>54</v>
      </c>
      <c r="P12" s="27" t="s">
        <v>47</v>
      </c>
      <c r="Q12" s="27" t="s">
        <v>48</v>
      </c>
      <c r="R12" s="25">
        <v>2800000</v>
      </c>
      <c r="S12" s="25">
        <v>2800000</v>
      </c>
      <c r="T12" s="25">
        <v>2800000</v>
      </c>
      <c r="U12" s="25">
        <v>2797314</v>
      </c>
      <c r="V12" s="25">
        <v>2535116</v>
      </c>
      <c r="W12" s="25">
        <v>2535116</v>
      </c>
      <c r="X12" s="25">
        <v>2535116</v>
      </c>
      <c r="Y12" s="28">
        <f>IF(ISERROR(W12/S12),0,((W12/S12)*100))</f>
        <v>90.539857142857144</v>
      </c>
      <c r="Z12" s="27">
        <v>0</v>
      </c>
      <c r="AA12" s="27" t="s">
        <v>49</v>
      </c>
      <c r="AB12" s="29">
        <v>0</v>
      </c>
      <c r="AC12" s="28">
        <v>0</v>
      </c>
      <c r="AD12" s="28">
        <v>100</v>
      </c>
      <c r="AE12" s="30" t="s">
        <v>55</v>
      </c>
      <c r="AF12" s="13"/>
    </row>
    <row r="13" spans="2:32" ht="60.75" customHeight="1">
      <c r="B13" s="13"/>
      <c r="C13" s="22" t="s">
        <v>56</v>
      </c>
      <c r="D13" s="22" t="s">
        <v>57</v>
      </c>
      <c r="E13" s="24" t="s">
        <v>58</v>
      </c>
      <c r="F13" s="24" t="s">
        <v>38</v>
      </c>
      <c r="G13" s="24" t="s">
        <v>39</v>
      </c>
      <c r="H13" s="25" t="s">
        <v>40</v>
      </c>
      <c r="I13" s="25" t="s">
        <v>41</v>
      </c>
      <c r="J13" s="26" t="s">
        <v>42</v>
      </c>
      <c r="K13" s="25" t="s">
        <v>43</v>
      </c>
      <c r="L13" s="27" t="s">
        <v>41</v>
      </c>
      <c r="M13" s="25" t="s">
        <v>44</v>
      </c>
      <c r="N13" s="25" t="s">
        <v>45</v>
      </c>
      <c r="O13" s="25" t="s">
        <v>54</v>
      </c>
      <c r="P13" s="27" t="s">
        <v>47</v>
      </c>
      <c r="Q13" s="27" t="s">
        <v>48</v>
      </c>
      <c r="R13" s="25">
        <v>1400000</v>
      </c>
      <c r="S13" s="25">
        <v>1400000</v>
      </c>
      <c r="T13" s="25">
        <v>1400000</v>
      </c>
      <c r="U13" s="25">
        <v>1349842</v>
      </c>
      <c r="V13" s="25">
        <v>0</v>
      </c>
      <c r="W13" s="25">
        <v>0</v>
      </c>
      <c r="X13" s="25">
        <v>0</v>
      </c>
      <c r="Y13" s="28">
        <f>IF(ISERROR(W13/S13),0,((W13/S13)*100))</f>
        <v>0</v>
      </c>
      <c r="Z13" s="27">
        <v>0</v>
      </c>
      <c r="AA13" s="27" t="s">
        <v>49</v>
      </c>
      <c r="AB13" s="29">
        <v>0</v>
      </c>
      <c r="AC13" s="28">
        <v>0</v>
      </c>
      <c r="AD13" s="28">
        <v>40</v>
      </c>
      <c r="AE13" s="30" t="s">
        <v>59</v>
      </c>
      <c r="AF13" s="13"/>
    </row>
    <row r="14" spans="2:32" ht="60.75" customHeight="1">
      <c r="B14" s="13"/>
      <c r="C14" s="22" t="s">
        <v>60</v>
      </c>
      <c r="D14" s="22" t="s">
        <v>61</v>
      </c>
      <c r="E14" s="24" t="s">
        <v>62</v>
      </c>
      <c r="F14" s="24" t="s">
        <v>38</v>
      </c>
      <c r="G14" s="24" t="s">
        <v>39</v>
      </c>
      <c r="H14" s="25" t="s">
        <v>40</v>
      </c>
      <c r="I14" s="25" t="s">
        <v>41</v>
      </c>
      <c r="J14" s="26" t="s">
        <v>42</v>
      </c>
      <c r="K14" s="25" t="s">
        <v>43</v>
      </c>
      <c r="L14" s="27" t="s">
        <v>41</v>
      </c>
      <c r="M14" s="25" t="s">
        <v>44</v>
      </c>
      <c r="N14" s="25" t="s">
        <v>63</v>
      </c>
      <c r="O14" s="25" t="s">
        <v>64</v>
      </c>
      <c r="P14" s="27" t="s">
        <v>47</v>
      </c>
      <c r="Q14" s="27" t="s">
        <v>48</v>
      </c>
      <c r="R14" s="25">
        <v>25000000</v>
      </c>
      <c r="S14" s="25">
        <v>25000000</v>
      </c>
      <c r="T14" s="25">
        <v>25000000</v>
      </c>
      <c r="U14" s="25">
        <v>24914427</v>
      </c>
      <c r="V14" s="25">
        <v>6976039</v>
      </c>
      <c r="W14" s="25">
        <v>6976039</v>
      </c>
      <c r="X14" s="25">
        <v>6976039</v>
      </c>
      <c r="Y14" s="28">
        <f>IF(ISERROR(W14/S14),0,((W14/S14)*100))</f>
        <v>27.904156</v>
      </c>
      <c r="Z14" s="27">
        <v>0</v>
      </c>
      <c r="AA14" s="27" t="s">
        <v>65</v>
      </c>
      <c r="AB14" s="29">
        <v>0</v>
      </c>
      <c r="AC14" s="28">
        <v>0</v>
      </c>
      <c r="AD14" s="28">
        <v>37</v>
      </c>
      <c r="AE14" s="30" t="s">
        <v>59</v>
      </c>
      <c r="AF14" s="13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59055118110236227" right="0.59055118110236227" top="0.78740157480314965" bottom="0.39370078740157483" header="0.51181102362204722" footer="0"/>
  <pageSetup paperSize="300"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8" style="1" customWidth="1"/>
    <col min="5" max="5" width="12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" style="1" customWidth="1"/>
    <col min="11" max="11" width="28.85546875" style="1" customWidth="1"/>
    <col min="12" max="12" width="30.140625" style="1" hidden="1" customWidth="1"/>
    <col min="13" max="13" width="32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42578125" style="1" bestFit="1" customWidth="1"/>
    <col min="31" max="31" width="48.5703125" style="1" hidden="1" customWidth="1"/>
    <col min="32" max="32" width="1.42578125" style="1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6"/>
      <c r="X3" s="49" t="s">
        <v>73</v>
      </c>
      <c r="Y3" s="49"/>
      <c r="Z3" s="49"/>
      <c r="AA3" s="49"/>
      <c r="AB3" s="49"/>
      <c r="AC3" s="49"/>
      <c r="AD3" s="49"/>
      <c r="AE3" s="49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3"/>
      <c r="C7" s="50" t="s">
        <v>72</v>
      </c>
      <c r="D7" s="50"/>
      <c r="E7" s="50"/>
      <c r="F7" s="50"/>
      <c r="G7" s="50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9"/>
      <c r="D8" s="9"/>
      <c r="E8" s="9"/>
      <c r="F8" s="13"/>
      <c r="G8" s="13"/>
      <c r="H8" s="13"/>
      <c r="I8" s="13"/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7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32" t="s">
        <v>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4" t="s">
        <v>4</v>
      </c>
      <c r="R9" s="35"/>
      <c r="S9" s="35"/>
      <c r="T9" s="35"/>
      <c r="U9" s="35"/>
      <c r="V9" s="35"/>
      <c r="W9" s="35"/>
      <c r="X9" s="35"/>
      <c r="Y9" s="35"/>
      <c r="Z9" s="36"/>
      <c r="AA9" s="37" t="s">
        <v>5</v>
      </c>
      <c r="AB9" s="38"/>
      <c r="AC9" s="38"/>
      <c r="AD9" s="39"/>
      <c r="AE9" s="40" t="s">
        <v>6</v>
      </c>
      <c r="AF9" s="13"/>
    </row>
    <row r="10" spans="2:32" s="18" customFormat="1" ht="38.25" customHeight="1">
      <c r="B10" s="19"/>
      <c r="C10" s="20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1" t="s">
        <v>18</v>
      </c>
      <c r="O10" s="21" t="s">
        <v>19</v>
      </c>
      <c r="P10" s="21" t="s">
        <v>20</v>
      </c>
      <c r="Q10" s="21" t="s">
        <v>21</v>
      </c>
      <c r="R10" s="21" t="s">
        <v>22</v>
      </c>
      <c r="S10" s="21" t="s">
        <v>23</v>
      </c>
      <c r="T10" s="21" t="s">
        <v>24</v>
      </c>
      <c r="U10" s="21" t="s">
        <v>25</v>
      </c>
      <c r="V10" s="21" t="s">
        <v>26</v>
      </c>
      <c r="W10" s="21" t="s">
        <v>27</v>
      </c>
      <c r="X10" s="21" t="s">
        <v>28</v>
      </c>
      <c r="Y10" s="21" t="s">
        <v>29</v>
      </c>
      <c r="Z10" s="21" t="s">
        <v>30</v>
      </c>
      <c r="AA10" s="21" t="s">
        <v>31</v>
      </c>
      <c r="AB10" s="21" t="s">
        <v>32</v>
      </c>
      <c r="AC10" s="21" t="s">
        <v>33</v>
      </c>
      <c r="AD10" s="21" t="s">
        <v>34</v>
      </c>
      <c r="AE10" s="40"/>
      <c r="AF10" s="19"/>
    </row>
    <row r="11" spans="2:32" ht="60.75" customHeight="1">
      <c r="B11" s="13"/>
      <c r="C11" s="22" t="s">
        <v>35</v>
      </c>
      <c r="D11" s="22" t="s">
        <v>36</v>
      </c>
      <c r="E11" s="24" t="s">
        <v>37</v>
      </c>
      <c r="F11" s="24" t="s">
        <v>38</v>
      </c>
      <c r="G11" s="24" t="s">
        <v>39</v>
      </c>
      <c r="H11" s="25" t="s">
        <v>40</v>
      </c>
      <c r="I11" s="25" t="s">
        <v>41</v>
      </c>
      <c r="J11" s="26" t="s">
        <v>42</v>
      </c>
      <c r="K11" s="25" t="s">
        <v>43</v>
      </c>
      <c r="L11" s="27" t="s">
        <v>41</v>
      </c>
      <c r="M11" s="25" t="s">
        <v>44</v>
      </c>
      <c r="N11" s="25" t="s">
        <v>45</v>
      </c>
      <c r="O11" s="25" t="s">
        <v>46</v>
      </c>
      <c r="P11" s="27" t="s">
        <v>47</v>
      </c>
      <c r="Q11" s="27" t="s">
        <v>48</v>
      </c>
      <c r="R11" s="25">
        <v>900000</v>
      </c>
      <c r="S11" s="25">
        <v>900000</v>
      </c>
      <c r="T11" s="25">
        <v>900000</v>
      </c>
      <c r="U11" s="25">
        <v>855010</v>
      </c>
      <c r="V11" s="25">
        <v>751992</v>
      </c>
      <c r="W11" s="25">
        <v>751992</v>
      </c>
      <c r="X11" s="25">
        <v>751992</v>
      </c>
      <c r="Y11" s="28">
        <f>IF(ISERROR(W11/S11),0,((W11/S11)*100))</f>
        <v>83.554666666666662</v>
      </c>
      <c r="Z11" s="27">
        <v>0</v>
      </c>
      <c r="AA11" s="27" t="s">
        <v>49</v>
      </c>
      <c r="AB11" s="29">
        <v>0</v>
      </c>
      <c r="AC11" s="28">
        <v>0</v>
      </c>
      <c r="AD11" s="28">
        <v>100</v>
      </c>
      <c r="AE11" s="30" t="s">
        <v>55</v>
      </c>
      <c r="AF11" s="13"/>
    </row>
    <row r="12" spans="2:32" ht="60.75" customHeight="1">
      <c r="B12" s="13"/>
      <c r="C12" s="22" t="s">
        <v>51</v>
      </c>
      <c r="D12" s="22" t="s">
        <v>52</v>
      </c>
      <c r="E12" s="24" t="s">
        <v>53</v>
      </c>
      <c r="F12" s="24" t="s">
        <v>38</v>
      </c>
      <c r="G12" s="24" t="s">
        <v>39</v>
      </c>
      <c r="H12" s="25" t="s">
        <v>40</v>
      </c>
      <c r="I12" s="25" t="s">
        <v>41</v>
      </c>
      <c r="J12" s="26" t="s">
        <v>42</v>
      </c>
      <c r="K12" s="25" t="s">
        <v>43</v>
      </c>
      <c r="L12" s="27" t="s">
        <v>41</v>
      </c>
      <c r="M12" s="25" t="s">
        <v>44</v>
      </c>
      <c r="N12" s="25" t="s">
        <v>45</v>
      </c>
      <c r="O12" s="25" t="s">
        <v>54</v>
      </c>
      <c r="P12" s="27" t="s">
        <v>47</v>
      </c>
      <c r="Q12" s="27" t="s">
        <v>48</v>
      </c>
      <c r="R12" s="25">
        <v>2800000</v>
      </c>
      <c r="S12" s="25">
        <v>2800000</v>
      </c>
      <c r="T12" s="25">
        <v>2800000</v>
      </c>
      <c r="U12" s="25">
        <v>2797314</v>
      </c>
      <c r="V12" s="25">
        <v>2535116</v>
      </c>
      <c r="W12" s="25">
        <v>2535116</v>
      </c>
      <c r="X12" s="25">
        <v>1535116</v>
      </c>
      <c r="Y12" s="28">
        <f>IF(ISERROR(W12/S12),0,((W12/S12)*100))</f>
        <v>90.539857142857144</v>
      </c>
      <c r="Z12" s="27">
        <v>0</v>
      </c>
      <c r="AA12" s="27" t="s">
        <v>49</v>
      </c>
      <c r="AB12" s="29">
        <v>0</v>
      </c>
      <c r="AC12" s="28">
        <v>0</v>
      </c>
      <c r="AD12" s="28">
        <v>100</v>
      </c>
      <c r="AE12" s="30" t="s">
        <v>59</v>
      </c>
      <c r="AF12" s="13"/>
    </row>
    <row r="13" spans="2:32" ht="60.75" customHeight="1">
      <c r="B13" s="13"/>
      <c r="C13" s="22" t="s">
        <v>56</v>
      </c>
      <c r="D13" s="22" t="s">
        <v>57</v>
      </c>
      <c r="E13" s="24" t="s">
        <v>58</v>
      </c>
      <c r="F13" s="24" t="s">
        <v>38</v>
      </c>
      <c r="G13" s="24" t="s">
        <v>39</v>
      </c>
      <c r="H13" s="25" t="s">
        <v>40</v>
      </c>
      <c r="I13" s="25" t="s">
        <v>41</v>
      </c>
      <c r="J13" s="26" t="s">
        <v>42</v>
      </c>
      <c r="K13" s="25" t="s">
        <v>43</v>
      </c>
      <c r="L13" s="27" t="s">
        <v>41</v>
      </c>
      <c r="M13" s="25" t="s">
        <v>44</v>
      </c>
      <c r="N13" s="25" t="s">
        <v>45</v>
      </c>
      <c r="O13" s="25" t="s">
        <v>54</v>
      </c>
      <c r="P13" s="27" t="s">
        <v>47</v>
      </c>
      <c r="Q13" s="27" t="s">
        <v>48</v>
      </c>
      <c r="R13" s="25">
        <v>1400000</v>
      </c>
      <c r="S13" s="25">
        <v>1400000</v>
      </c>
      <c r="T13" s="25">
        <v>1400000</v>
      </c>
      <c r="U13" s="25">
        <v>1349842</v>
      </c>
      <c r="V13" s="25">
        <v>651342.68999999994</v>
      </c>
      <c r="W13" s="25">
        <v>651342.68999999994</v>
      </c>
      <c r="X13" s="25">
        <v>651342.68999999994</v>
      </c>
      <c r="Y13" s="28">
        <f>IF(ISERROR(W13/S13),0,((W13/S13)*100))</f>
        <v>46.524477857142855</v>
      </c>
      <c r="Z13" s="27">
        <v>0</v>
      </c>
      <c r="AA13" s="27" t="s">
        <v>49</v>
      </c>
      <c r="AB13" s="29">
        <v>0</v>
      </c>
      <c r="AC13" s="28">
        <v>0</v>
      </c>
      <c r="AD13" s="28">
        <v>75</v>
      </c>
      <c r="AE13" s="30" t="s">
        <v>55</v>
      </c>
      <c r="AF13" s="13"/>
    </row>
    <row r="14" spans="2:32" ht="60.75" customHeight="1">
      <c r="B14" s="13"/>
      <c r="C14" s="22" t="s">
        <v>60</v>
      </c>
      <c r="D14" s="22" t="s">
        <v>61</v>
      </c>
      <c r="E14" s="24" t="s">
        <v>62</v>
      </c>
      <c r="F14" s="24" t="s">
        <v>38</v>
      </c>
      <c r="G14" s="24" t="s">
        <v>39</v>
      </c>
      <c r="H14" s="25" t="s">
        <v>40</v>
      </c>
      <c r="I14" s="25" t="s">
        <v>41</v>
      </c>
      <c r="J14" s="26" t="s">
        <v>42</v>
      </c>
      <c r="K14" s="25" t="s">
        <v>43</v>
      </c>
      <c r="L14" s="27" t="s">
        <v>41</v>
      </c>
      <c r="M14" s="25" t="s">
        <v>44</v>
      </c>
      <c r="N14" s="25" t="s">
        <v>63</v>
      </c>
      <c r="O14" s="25" t="s">
        <v>64</v>
      </c>
      <c r="P14" s="27" t="s">
        <v>47</v>
      </c>
      <c r="Q14" s="27" t="s">
        <v>48</v>
      </c>
      <c r="R14" s="25">
        <v>25000000</v>
      </c>
      <c r="S14" s="25">
        <v>25000000</v>
      </c>
      <c r="T14" s="25">
        <v>25000000</v>
      </c>
      <c r="U14" s="25">
        <v>24914427</v>
      </c>
      <c r="V14" s="25">
        <v>9995448.6799999997</v>
      </c>
      <c r="W14" s="25">
        <v>9995448.6799999997</v>
      </c>
      <c r="X14" s="25">
        <v>9995448.6799999997</v>
      </c>
      <c r="Y14" s="28">
        <f>IF(ISERROR(W14/S14),0,((W14/S14)*100))</f>
        <v>39.981794719999996</v>
      </c>
      <c r="Z14" s="27">
        <v>0</v>
      </c>
      <c r="AA14" s="27" t="s">
        <v>65</v>
      </c>
      <c r="AB14" s="29">
        <v>0</v>
      </c>
      <c r="AC14" s="28">
        <v>0</v>
      </c>
      <c r="AD14" s="28">
        <v>80</v>
      </c>
      <c r="AE14" s="30" t="s">
        <v>55</v>
      </c>
      <c r="AF14" s="13"/>
    </row>
  </sheetData>
  <mergeCells count="7">
    <mergeCell ref="C3:M3"/>
    <mergeCell ref="X3:AE3"/>
    <mergeCell ref="C7:G7"/>
    <mergeCell ref="C9:P9"/>
    <mergeCell ref="Q9:Z9"/>
    <mergeCell ref="AA9:AD9"/>
    <mergeCell ref="AE9:AE10"/>
  </mergeCells>
  <printOptions horizontalCentered="1"/>
  <pageMargins left="0.59055118110236227" right="0.59055118110236227" top="0.39370078740157483" bottom="0.39370078740157483" header="0.51181102362204722" footer="0"/>
  <pageSetup scale="4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D11" sqref="D11"/>
    </sheetView>
  </sheetViews>
  <sheetFormatPr baseColWidth="10" defaultColWidth="11.42578125" defaultRowHeight="12.75"/>
  <cols>
    <col min="1" max="1" width="4" style="1" customWidth="1"/>
    <col min="2" max="2" width="4.140625" style="1" hidden="1" customWidth="1"/>
    <col min="3" max="3" width="4.85546875" style="1" customWidth="1"/>
    <col min="4" max="4" width="31.42578125" style="1" customWidth="1"/>
    <col min="5" max="5" width="13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.140625" style="1" customWidth="1"/>
    <col min="11" max="11" width="27.42578125" style="1" customWidth="1"/>
    <col min="12" max="12" width="30.140625" style="1" hidden="1" customWidth="1"/>
    <col min="13" max="13" width="34.28515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1.42578125" style="1"/>
    <col min="26" max="26" width="14.140625" style="1" hidden="1" customWidth="1"/>
    <col min="27" max="27" width="16.285156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8" t="s">
        <v>74</v>
      </c>
      <c r="W3" s="8"/>
      <c r="X3" s="7"/>
      <c r="Y3" s="6"/>
      <c r="Z3" s="6"/>
      <c r="AC3" s="6"/>
      <c r="AD3" s="51"/>
      <c r="AE3" s="51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3"/>
      <c r="C7" s="50" t="s">
        <v>72</v>
      </c>
      <c r="D7" s="50"/>
      <c r="E7" s="50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9"/>
      <c r="D8" s="9"/>
      <c r="E8" s="9"/>
      <c r="F8" s="13"/>
      <c r="G8" s="13"/>
      <c r="H8" s="13"/>
      <c r="I8" s="13"/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7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32" t="s">
        <v>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4" t="s">
        <v>4</v>
      </c>
      <c r="R9" s="35"/>
      <c r="S9" s="35"/>
      <c r="T9" s="35"/>
      <c r="U9" s="35"/>
      <c r="V9" s="35"/>
      <c r="W9" s="35"/>
      <c r="X9" s="35"/>
      <c r="Y9" s="35"/>
      <c r="Z9" s="36"/>
      <c r="AA9" s="37" t="s">
        <v>5</v>
      </c>
      <c r="AB9" s="38"/>
      <c r="AC9" s="38"/>
      <c r="AD9" s="39"/>
      <c r="AE9" s="40" t="s">
        <v>6</v>
      </c>
      <c r="AF9" s="13"/>
    </row>
    <row r="10" spans="2:32" s="18" customFormat="1" ht="38.25" customHeight="1" thickBot="1">
      <c r="B10" s="19"/>
      <c r="C10" s="20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1" t="s">
        <v>18</v>
      </c>
      <c r="O10" s="21" t="s">
        <v>19</v>
      </c>
      <c r="P10" s="21" t="s">
        <v>20</v>
      </c>
      <c r="Q10" s="21" t="s">
        <v>21</v>
      </c>
      <c r="R10" s="21" t="s">
        <v>22</v>
      </c>
      <c r="S10" s="21" t="s">
        <v>23</v>
      </c>
      <c r="T10" s="21" t="s">
        <v>24</v>
      </c>
      <c r="U10" s="21" t="s">
        <v>25</v>
      </c>
      <c r="V10" s="21" t="s">
        <v>26</v>
      </c>
      <c r="W10" s="21" t="s">
        <v>27</v>
      </c>
      <c r="X10" s="21" t="s">
        <v>28</v>
      </c>
      <c r="Y10" s="21" t="s">
        <v>29</v>
      </c>
      <c r="Z10" s="21" t="s">
        <v>30</v>
      </c>
      <c r="AA10" s="21" t="s">
        <v>31</v>
      </c>
      <c r="AB10" s="21" t="s">
        <v>32</v>
      </c>
      <c r="AC10" s="21" t="s">
        <v>33</v>
      </c>
      <c r="AD10" s="21" t="s">
        <v>34</v>
      </c>
      <c r="AE10" s="40"/>
      <c r="AF10" s="19"/>
    </row>
    <row r="11" spans="2:32" ht="121.5" customHeight="1">
      <c r="B11" s="13"/>
      <c r="C11" s="52" t="s">
        <v>35</v>
      </c>
      <c r="D11" s="53" t="s">
        <v>36</v>
      </c>
      <c r="E11" s="54" t="s">
        <v>37</v>
      </c>
      <c r="F11" s="54" t="s">
        <v>38</v>
      </c>
      <c r="G11" s="54" t="s">
        <v>39</v>
      </c>
      <c r="H11" s="55" t="s">
        <v>40</v>
      </c>
      <c r="I11" s="55" t="s">
        <v>41</v>
      </c>
      <c r="J11" s="56" t="s">
        <v>42</v>
      </c>
      <c r="K11" s="55" t="s">
        <v>43</v>
      </c>
      <c r="L11" s="57" t="s">
        <v>41</v>
      </c>
      <c r="M11" s="55" t="s">
        <v>44</v>
      </c>
      <c r="N11" s="55" t="s">
        <v>45</v>
      </c>
      <c r="O11" s="55" t="s">
        <v>46</v>
      </c>
      <c r="P11" s="57" t="s">
        <v>47</v>
      </c>
      <c r="Q11" s="57" t="s">
        <v>48</v>
      </c>
      <c r="R11" s="55">
        <v>900000</v>
      </c>
      <c r="S11" s="55">
        <v>900000</v>
      </c>
      <c r="T11" s="55">
        <v>900000</v>
      </c>
      <c r="U11" s="55">
        <v>855010</v>
      </c>
      <c r="V11" s="55">
        <v>850613</v>
      </c>
      <c r="W11" s="55">
        <v>850613</v>
      </c>
      <c r="X11" s="55">
        <v>850613</v>
      </c>
      <c r="Y11" s="58">
        <f>IF(ISERROR(W11/S11),0,((W11/S11)*100))</f>
        <v>94.512555555555551</v>
      </c>
      <c r="Z11" s="57">
        <v>0</v>
      </c>
      <c r="AA11" s="57" t="s">
        <v>49</v>
      </c>
      <c r="AB11" s="29">
        <v>0</v>
      </c>
      <c r="AC11" s="58">
        <v>0</v>
      </c>
      <c r="AD11" s="58">
        <v>100</v>
      </c>
      <c r="AE11" s="59" t="s">
        <v>55</v>
      </c>
      <c r="AF11" s="13"/>
    </row>
    <row r="12" spans="2:32" ht="60.75" customHeight="1">
      <c r="B12" s="13"/>
      <c r="C12" s="22" t="s">
        <v>51</v>
      </c>
      <c r="D12" s="22" t="s">
        <v>52</v>
      </c>
      <c r="E12" s="24" t="s">
        <v>53</v>
      </c>
      <c r="F12" s="24" t="s">
        <v>38</v>
      </c>
      <c r="G12" s="24" t="s">
        <v>39</v>
      </c>
      <c r="H12" s="25" t="s">
        <v>40</v>
      </c>
      <c r="I12" s="25" t="s">
        <v>41</v>
      </c>
      <c r="J12" s="26" t="s">
        <v>42</v>
      </c>
      <c r="K12" s="25" t="s">
        <v>43</v>
      </c>
      <c r="L12" s="27" t="s">
        <v>41</v>
      </c>
      <c r="M12" s="25" t="s">
        <v>44</v>
      </c>
      <c r="N12" s="25" t="s">
        <v>45</v>
      </c>
      <c r="O12" s="25" t="s">
        <v>54</v>
      </c>
      <c r="P12" s="27" t="s">
        <v>47</v>
      </c>
      <c r="Q12" s="27" t="s">
        <v>48</v>
      </c>
      <c r="R12" s="25">
        <v>2800000</v>
      </c>
      <c r="S12" s="25">
        <v>2800000</v>
      </c>
      <c r="T12" s="25">
        <v>2800000</v>
      </c>
      <c r="U12" s="25">
        <v>2797313</v>
      </c>
      <c r="V12" s="25">
        <v>2797313</v>
      </c>
      <c r="W12" s="25">
        <v>2797313</v>
      </c>
      <c r="X12" s="25">
        <v>2797313</v>
      </c>
      <c r="Y12" s="28">
        <f>IF(ISERROR(W12/S12),0,((W12/S12)*100))</f>
        <v>99.904035714285712</v>
      </c>
      <c r="Z12" s="27">
        <v>0</v>
      </c>
      <c r="AA12" s="27" t="s">
        <v>49</v>
      </c>
      <c r="AB12" s="29">
        <v>0</v>
      </c>
      <c r="AC12" s="28">
        <v>0</v>
      </c>
      <c r="AD12" s="28">
        <v>100</v>
      </c>
      <c r="AE12" s="30" t="s">
        <v>55</v>
      </c>
      <c r="AF12" s="13"/>
    </row>
    <row r="13" spans="2:32" ht="60.75" customHeight="1">
      <c r="B13" s="13"/>
      <c r="C13" s="22" t="s">
        <v>56</v>
      </c>
      <c r="D13" s="22" t="s">
        <v>57</v>
      </c>
      <c r="E13" s="24" t="s">
        <v>58</v>
      </c>
      <c r="F13" s="24" t="s">
        <v>38</v>
      </c>
      <c r="G13" s="24" t="s">
        <v>39</v>
      </c>
      <c r="H13" s="25" t="s">
        <v>40</v>
      </c>
      <c r="I13" s="25" t="s">
        <v>41</v>
      </c>
      <c r="J13" s="26" t="s">
        <v>42</v>
      </c>
      <c r="K13" s="25" t="s">
        <v>43</v>
      </c>
      <c r="L13" s="27" t="s">
        <v>41</v>
      </c>
      <c r="M13" s="25" t="s">
        <v>44</v>
      </c>
      <c r="N13" s="25" t="s">
        <v>45</v>
      </c>
      <c r="O13" s="25" t="s">
        <v>54</v>
      </c>
      <c r="P13" s="27" t="s">
        <v>47</v>
      </c>
      <c r="Q13" s="27" t="s">
        <v>48</v>
      </c>
      <c r="R13" s="25">
        <v>1400000</v>
      </c>
      <c r="S13" s="25">
        <v>1400000</v>
      </c>
      <c r="T13" s="25">
        <v>1400000</v>
      </c>
      <c r="U13" s="25">
        <v>1349842</v>
      </c>
      <c r="V13" s="25">
        <v>1317101</v>
      </c>
      <c r="W13" s="25">
        <v>1317101</v>
      </c>
      <c r="X13" s="25">
        <v>1317101</v>
      </c>
      <c r="Y13" s="28">
        <f>IF(ISERROR(W13/S13),0,((W13/S13)*100))</f>
        <v>94.078642857142853</v>
      </c>
      <c r="Z13" s="27">
        <v>0</v>
      </c>
      <c r="AA13" s="27" t="s">
        <v>49</v>
      </c>
      <c r="AB13" s="29">
        <v>0</v>
      </c>
      <c r="AC13" s="28">
        <v>0</v>
      </c>
      <c r="AD13" s="28">
        <v>100</v>
      </c>
      <c r="AE13" s="30" t="s">
        <v>55</v>
      </c>
      <c r="AF13" s="13"/>
    </row>
    <row r="14" spans="2:32" ht="60.75" customHeight="1">
      <c r="B14" s="13"/>
      <c r="C14" s="22" t="s">
        <v>60</v>
      </c>
      <c r="D14" s="22" t="s">
        <v>61</v>
      </c>
      <c r="E14" s="24" t="s">
        <v>62</v>
      </c>
      <c r="F14" s="24" t="s">
        <v>38</v>
      </c>
      <c r="G14" s="24" t="s">
        <v>39</v>
      </c>
      <c r="H14" s="25" t="s">
        <v>40</v>
      </c>
      <c r="I14" s="25" t="s">
        <v>41</v>
      </c>
      <c r="J14" s="26" t="s">
        <v>42</v>
      </c>
      <c r="K14" s="25" t="s">
        <v>43</v>
      </c>
      <c r="L14" s="27" t="s">
        <v>41</v>
      </c>
      <c r="M14" s="25" t="s">
        <v>44</v>
      </c>
      <c r="N14" s="25" t="s">
        <v>63</v>
      </c>
      <c r="O14" s="25" t="s">
        <v>64</v>
      </c>
      <c r="P14" s="27" t="s">
        <v>47</v>
      </c>
      <c r="Q14" s="27" t="s">
        <v>48</v>
      </c>
      <c r="R14" s="25">
        <v>25000000</v>
      </c>
      <c r="S14" s="25">
        <v>25000000</v>
      </c>
      <c r="T14" s="25">
        <v>25000000</v>
      </c>
      <c r="U14" s="25">
        <v>24914427</v>
      </c>
      <c r="V14" s="25">
        <v>15795512</v>
      </c>
      <c r="W14" s="25">
        <v>15795512</v>
      </c>
      <c r="X14" s="25">
        <v>15795512</v>
      </c>
      <c r="Y14" s="28">
        <f>IF(ISERROR(W14/S14),0,((W14/S14)*100))</f>
        <v>63.182048000000002</v>
      </c>
      <c r="Z14" s="27">
        <v>0</v>
      </c>
      <c r="AA14" s="27" t="s">
        <v>65</v>
      </c>
      <c r="AB14" s="29">
        <v>0</v>
      </c>
      <c r="AC14" s="28">
        <v>0</v>
      </c>
      <c r="AD14" s="28">
        <v>80</v>
      </c>
      <c r="AE14" s="30" t="s">
        <v>55</v>
      </c>
      <c r="AF14" s="13"/>
    </row>
  </sheetData>
  <mergeCells count="7">
    <mergeCell ref="C3:M3"/>
    <mergeCell ref="AD3:AE3"/>
    <mergeCell ref="C9:P9"/>
    <mergeCell ref="Q9:Z9"/>
    <mergeCell ref="AA9:AD9"/>
    <mergeCell ref="AE9:AE10"/>
    <mergeCell ref="C7:E7"/>
  </mergeCells>
  <printOptions horizontalCentered="1"/>
  <pageMargins left="0.19685039370078741" right="0" top="0.39370078740157483" bottom="0.39370078740157483" header="0.5" footer="0"/>
  <pageSetup paperSize="124" scale="49" fitToHeight="10" orientation="landscape" r:id="rId1"/>
  <headerFooter>
    <oddFooter>&amp;R&amp;P de &amp;N</oddFooter>
  </headerFooter>
  <rowBreaks count="1" manualBreakCount="1">
    <brk id="11" min="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K13" sqref="K13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32.14062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5.85546875" style="1" customWidth="1"/>
    <col min="11" max="11" width="30.28515625" style="1" customWidth="1"/>
    <col min="12" max="12" width="30.140625" style="1" hidden="1" customWidth="1"/>
    <col min="13" max="13" width="36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0.14062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9.28515625" style="1" hidden="1" customWidth="1"/>
    <col min="32" max="32" width="1.42578125" style="1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8" t="s">
        <v>75</v>
      </c>
      <c r="AC3" s="6"/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3"/>
      <c r="C7" s="50" t="s">
        <v>72</v>
      </c>
      <c r="D7" s="50"/>
      <c r="E7" s="50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9"/>
      <c r="D8" s="9"/>
      <c r="E8" s="9"/>
      <c r="F8" s="13"/>
      <c r="G8" s="13"/>
      <c r="H8" s="13"/>
      <c r="I8" s="13"/>
      <c r="J8" s="1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7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32" t="s">
        <v>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4" t="s">
        <v>4</v>
      </c>
      <c r="R9" s="35"/>
      <c r="S9" s="35"/>
      <c r="T9" s="35"/>
      <c r="U9" s="35"/>
      <c r="V9" s="35"/>
      <c r="W9" s="35"/>
      <c r="X9" s="35"/>
      <c r="Y9" s="35"/>
      <c r="Z9" s="36"/>
      <c r="AA9" s="37" t="s">
        <v>5</v>
      </c>
      <c r="AB9" s="38"/>
      <c r="AC9" s="38"/>
      <c r="AD9" s="39"/>
      <c r="AE9" s="40" t="s">
        <v>6</v>
      </c>
      <c r="AF9" s="13"/>
    </row>
    <row r="10" spans="2:32" s="18" customFormat="1" ht="38.25" customHeight="1">
      <c r="B10" s="19"/>
      <c r="C10" s="20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  <c r="M10" s="21" t="s">
        <v>17</v>
      </c>
      <c r="N10" s="21" t="s">
        <v>18</v>
      </c>
      <c r="O10" s="21" t="s">
        <v>19</v>
      </c>
      <c r="P10" s="21" t="s">
        <v>20</v>
      </c>
      <c r="Q10" s="21" t="s">
        <v>21</v>
      </c>
      <c r="R10" s="21" t="s">
        <v>22</v>
      </c>
      <c r="S10" s="21" t="s">
        <v>23</v>
      </c>
      <c r="T10" s="21" t="s">
        <v>24</v>
      </c>
      <c r="U10" s="21" t="s">
        <v>25</v>
      </c>
      <c r="V10" s="21" t="s">
        <v>26</v>
      </c>
      <c r="W10" s="21" t="s">
        <v>27</v>
      </c>
      <c r="X10" s="21" t="s">
        <v>28</v>
      </c>
      <c r="Y10" s="21" t="s">
        <v>29</v>
      </c>
      <c r="Z10" s="21" t="s">
        <v>30</v>
      </c>
      <c r="AA10" s="21" t="s">
        <v>31</v>
      </c>
      <c r="AB10" s="21" t="s">
        <v>32</v>
      </c>
      <c r="AC10" s="21" t="s">
        <v>33</v>
      </c>
      <c r="AD10" s="21" t="s">
        <v>34</v>
      </c>
      <c r="AE10" s="40"/>
      <c r="AF10" s="19"/>
    </row>
    <row r="11" spans="2:32" ht="60.75" customHeight="1">
      <c r="B11" s="13"/>
      <c r="C11" s="22" t="s">
        <v>35</v>
      </c>
      <c r="D11" s="22" t="s">
        <v>36</v>
      </c>
      <c r="E11" s="24" t="s">
        <v>37</v>
      </c>
      <c r="F11" s="24" t="s">
        <v>38</v>
      </c>
      <c r="G11" s="24" t="s">
        <v>39</v>
      </c>
      <c r="H11" s="25" t="s">
        <v>40</v>
      </c>
      <c r="I11" s="25" t="s">
        <v>41</v>
      </c>
      <c r="J11" s="26" t="s">
        <v>42</v>
      </c>
      <c r="K11" s="25" t="s">
        <v>43</v>
      </c>
      <c r="L11" s="27" t="s">
        <v>41</v>
      </c>
      <c r="M11" s="25" t="s">
        <v>44</v>
      </c>
      <c r="N11" s="25" t="s">
        <v>45</v>
      </c>
      <c r="O11" s="25" t="s">
        <v>46</v>
      </c>
      <c r="P11" s="27" t="s">
        <v>47</v>
      </c>
      <c r="Q11" s="27" t="s">
        <v>48</v>
      </c>
      <c r="R11" s="25">
        <v>900000</v>
      </c>
      <c r="S11" s="25">
        <v>850613</v>
      </c>
      <c r="T11" s="25">
        <v>850613</v>
      </c>
      <c r="U11" s="25">
        <v>850613</v>
      </c>
      <c r="V11" s="25">
        <v>850613</v>
      </c>
      <c r="W11" s="25">
        <v>850613</v>
      </c>
      <c r="X11" s="25">
        <v>850613</v>
      </c>
      <c r="Y11" s="28">
        <f>IF(ISERROR(W11/S11),0,((W11/S11)*100))</f>
        <v>100</v>
      </c>
      <c r="Z11" s="27">
        <v>0</v>
      </c>
      <c r="AA11" s="27" t="s">
        <v>49</v>
      </c>
      <c r="AB11" s="29">
        <v>0</v>
      </c>
      <c r="AC11" s="28">
        <v>0</v>
      </c>
      <c r="AD11" s="28">
        <v>100</v>
      </c>
      <c r="AE11" s="30" t="s">
        <v>59</v>
      </c>
      <c r="AF11" s="13"/>
    </row>
    <row r="12" spans="2:32" ht="60.75" customHeight="1">
      <c r="B12" s="13"/>
      <c r="C12" s="22" t="s">
        <v>51</v>
      </c>
      <c r="D12" s="22" t="s">
        <v>52</v>
      </c>
      <c r="E12" s="24" t="s">
        <v>53</v>
      </c>
      <c r="F12" s="24" t="s">
        <v>38</v>
      </c>
      <c r="G12" s="24" t="s">
        <v>39</v>
      </c>
      <c r="H12" s="25" t="s">
        <v>40</v>
      </c>
      <c r="I12" s="25" t="s">
        <v>41</v>
      </c>
      <c r="J12" s="26" t="s">
        <v>42</v>
      </c>
      <c r="K12" s="25" t="s">
        <v>43</v>
      </c>
      <c r="L12" s="27" t="s">
        <v>41</v>
      </c>
      <c r="M12" s="25" t="s">
        <v>44</v>
      </c>
      <c r="N12" s="25" t="s">
        <v>45</v>
      </c>
      <c r="O12" s="25" t="s">
        <v>54</v>
      </c>
      <c r="P12" s="27" t="s">
        <v>47</v>
      </c>
      <c r="Q12" s="27" t="s">
        <v>48</v>
      </c>
      <c r="R12" s="25">
        <v>2800000</v>
      </c>
      <c r="S12" s="25">
        <v>2800000</v>
      </c>
      <c r="T12" s="25">
        <v>2800000</v>
      </c>
      <c r="U12" s="25">
        <v>2797313</v>
      </c>
      <c r="V12" s="25">
        <v>2797313</v>
      </c>
      <c r="W12" s="25">
        <v>2797313</v>
      </c>
      <c r="X12" s="25">
        <v>2797313</v>
      </c>
      <c r="Y12" s="28">
        <f>IF(ISERROR(W12/S12),0,((W12/S12)*100))</f>
        <v>99.904035714285712</v>
      </c>
      <c r="Z12" s="27">
        <v>0</v>
      </c>
      <c r="AA12" s="27" t="s">
        <v>49</v>
      </c>
      <c r="AB12" s="29">
        <v>0</v>
      </c>
      <c r="AC12" s="28">
        <v>0</v>
      </c>
      <c r="AD12" s="28">
        <v>100</v>
      </c>
      <c r="AE12" s="30" t="s">
        <v>59</v>
      </c>
      <c r="AF12" s="13"/>
    </row>
    <row r="13" spans="2:32" ht="60.75" customHeight="1">
      <c r="B13" s="13"/>
      <c r="C13" s="22" t="s">
        <v>56</v>
      </c>
      <c r="D13" s="22" t="s">
        <v>57</v>
      </c>
      <c r="E13" s="24" t="s">
        <v>58</v>
      </c>
      <c r="F13" s="24" t="s">
        <v>38</v>
      </c>
      <c r="G13" s="24" t="s">
        <v>39</v>
      </c>
      <c r="H13" s="25" t="s">
        <v>40</v>
      </c>
      <c r="I13" s="25" t="s">
        <v>41</v>
      </c>
      <c r="J13" s="26" t="s">
        <v>42</v>
      </c>
      <c r="K13" s="25" t="s">
        <v>43</v>
      </c>
      <c r="L13" s="27" t="s">
        <v>41</v>
      </c>
      <c r="M13" s="25" t="s">
        <v>44</v>
      </c>
      <c r="N13" s="25" t="s">
        <v>45</v>
      </c>
      <c r="O13" s="25" t="s">
        <v>54</v>
      </c>
      <c r="P13" s="27" t="s">
        <v>47</v>
      </c>
      <c r="Q13" s="27" t="s">
        <v>48</v>
      </c>
      <c r="R13" s="25">
        <v>1400000</v>
      </c>
      <c r="S13" s="25">
        <v>1400000</v>
      </c>
      <c r="T13" s="25">
        <v>1400000</v>
      </c>
      <c r="U13" s="25">
        <v>1318448.6599999999</v>
      </c>
      <c r="V13" s="25">
        <v>1318448.6599999999</v>
      </c>
      <c r="W13" s="25">
        <v>1318448.6599999999</v>
      </c>
      <c r="X13" s="25">
        <v>1317101</v>
      </c>
      <c r="Y13" s="28">
        <f>IF(ISERROR(W13/S13),0,((W13/S13)*100))</f>
        <v>94.174904285714277</v>
      </c>
      <c r="Z13" s="27">
        <v>0</v>
      </c>
      <c r="AA13" s="27" t="s">
        <v>49</v>
      </c>
      <c r="AB13" s="29">
        <v>0</v>
      </c>
      <c r="AC13" s="28">
        <v>0</v>
      </c>
      <c r="AD13" s="28">
        <v>100</v>
      </c>
      <c r="AE13" s="30" t="s">
        <v>59</v>
      </c>
      <c r="AF13" s="13"/>
    </row>
    <row r="14" spans="2:32" ht="60.75" customHeight="1">
      <c r="B14" s="13"/>
      <c r="C14" s="22" t="s">
        <v>60</v>
      </c>
      <c r="D14" s="22" t="s">
        <v>61</v>
      </c>
      <c r="E14" s="24" t="s">
        <v>62</v>
      </c>
      <c r="F14" s="24" t="s">
        <v>38</v>
      </c>
      <c r="G14" s="24" t="s">
        <v>39</v>
      </c>
      <c r="H14" s="25" t="s">
        <v>40</v>
      </c>
      <c r="I14" s="25" t="s">
        <v>41</v>
      </c>
      <c r="J14" s="26" t="s">
        <v>42</v>
      </c>
      <c r="K14" s="25" t="s">
        <v>43</v>
      </c>
      <c r="L14" s="27" t="s">
        <v>41</v>
      </c>
      <c r="M14" s="25" t="s">
        <v>44</v>
      </c>
      <c r="N14" s="25" t="s">
        <v>63</v>
      </c>
      <c r="O14" s="25" t="s">
        <v>64</v>
      </c>
      <c r="P14" s="27" t="s">
        <v>47</v>
      </c>
      <c r="Q14" s="27" t="s">
        <v>48</v>
      </c>
      <c r="R14" s="25">
        <v>25000000</v>
      </c>
      <c r="S14" s="25">
        <v>28100000</v>
      </c>
      <c r="T14" s="25">
        <v>28100000</v>
      </c>
      <c r="U14" s="25">
        <v>28012833.079999998</v>
      </c>
      <c r="V14" s="25">
        <v>28012833.079999998</v>
      </c>
      <c r="W14" s="25">
        <v>28012833.079999998</v>
      </c>
      <c r="X14" s="25">
        <v>24397584.449999999</v>
      </c>
      <c r="Y14" s="28">
        <f>IF(ISERROR(W14/S14),0,((W14/S14)*100))</f>
        <v>99.689797437722419</v>
      </c>
      <c r="Z14" s="27">
        <v>0</v>
      </c>
      <c r="AA14" s="27" t="s">
        <v>65</v>
      </c>
      <c r="AB14" s="29">
        <v>0</v>
      </c>
      <c r="AC14" s="28">
        <v>0</v>
      </c>
      <c r="AD14" s="28">
        <v>100</v>
      </c>
      <c r="AE14" s="30" t="s">
        <v>59</v>
      </c>
      <c r="AF14" s="13"/>
    </row>
  </sheetData>
  <mergeCells count="6">
    <mergeCell ref="C3:M3"/>
    <mergeCell ref="C7:E7"/>
    <mergeCell ref="C9:P9"/>
    <mergeCell ref="Q9:Z9"/>
    <mergeCell ref="AA9:AD9"/>
    <mergeCell ref="AE9:AE10"/>
  </mergeCells>
  <printOptions horizontalCentered="1"/>
  <pageMargins left="0.39370078740157483" right="0.39370078740157483" top="0.39370078740157483" bottom="0.39370078740157483" header="0.51181102362204722" footer="0"/>
  <pageSetup scale="44" fitToHeight="10" orientation="landscape" r:id="rId1"/>
  <headerFoot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4TO TRIM 16 FORTAMUN 2016</vt:lpstr>
      <vt:lpstr>1ER TRIM 17 FORTAMUN 2016</vt:lpstr>
      <vt:lpstr>2DO TRIM 17 FORTAMUN 2016</vt:lpstr>
      <vt:lpstr>3ER TRIM 17 FORTA 16</vt:lpstr>
      <vt:lpstr>4TO TRIM 17 FORTA 16</vt:lpstr>
      <vt:lpstr>'1ER TRIM 17 FORTAMUN 2016'!Área_de_impresión</vt:lpstr>
      <vt:lpstr>'2DO TRIM 17 FORTAMUN 2016'!Área_de_impresión</vt:lpstr>
      <vt:lpstr>'3ER TRIM 17 FORTA 16'!Área_de_impresión</vt:lpstr>
      <vt:lpstr>'4TO TRIM 17 FORTA 16'!Área_de_impresión</vt:lpstr>
      <vt:lpstr>'1ER TRIM 17 FORTAMUN 2016'!Títulos_a_imprimir</vt:lpstr>
      <vt:lpstr>'2DO TRIM 17 FORTAMUN 2016'!Títulos_a_imprimir</vt:lpstr>
      <vt:lpstr>'3ER TRIM 17 FORTA 16'!Títulos_a_imprimir</vt:lpstr>
      <vt:lpstr>'4TO TRIM 16 FORTAMUN 2016'!Títulos_a_imprimir</vt:lpstr>
      <vt:lpstr>'4TO TRIM 17 FORTA 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2017-02-03T16:20:23Z</dcterms:created>
  <dcterms:modified xsi:type="dcterms:W3CDTF">2018-02-08T22:18:33Z</dcterms:modified>
</cp:coreProperties>
</file>